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<sst xmlns="http://schemas.openxmlformats.org/spreadsheetml/2006/main" count="10" uniqueCount="10">
  <si>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a=</t>
  </si>
  <si>
    <t>b=</t>
  </si>
  <si>
    <t>OL</t>
  </si>
  <si>
    <t>NB</t>
  </si>
  <si>
    <t>afstand=</t>
  </si>
  <si>
    <t>A</t>
  </si>
  <si>
    <t>B</t>
  </si>
  <si>
    <t>g=</t>
  </si>
  <si>
    <t>c=</t>
  </si>
  <si>
    <t>cos( c )=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</si>
</sst>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[$-413]dddd\ d\ mmmm\ yyyy"/>
    <numFmt numFmtId="169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3" sqref="A13"/>
    </sheetView>
  </sheetViews>
  <sheetFormatPr defaultColWidth="9.140625" defaultRowHeight="12.75"/>
  <cols>
    <col min="2" max="5" width="10.7109375" style="0" customWidth="1"/>
  </cols>
  <sheetData>
    <row r="1" spans="1:5" ht="12.75">
      <c r="A1" s="12"/>
      <c r="B1" s="13" t="s">
        <v>2</v>
      </c>
      <c r="C1" s="13"/>
      <c r="D1" s="13" t="s">
        <v>3</v>
      </c>
      <c r="E1" s="13"/>
    </row>
    <row r="2" spans="1:5" ht="12.75">
      <c r="A2" s="2" t="s">
        <v>5</v>
      </c>
      <c r="B2" s="1">
        <v>4</v>
      </c>
      <c r="C2" s="1">
        <v>28</v>
      </c>
      <c r="D2" s="1">
        <v>50</v>
      </c>
      <c r="E2" s="1">
        <v>53</v>
      </c>
    </row>
    <row r="3" spans="1:5" ht="12.75">
      <c r="A3" s="2" t="s">
        <v>6</v>
      </c>
      <c r="B3" s="1">
        <v>-87</v>
      </c>
      <c r="C3" s="1">
        <v>-39</v>
      </c>
      <c r="D3" s="1">
        <v>41</v>
      </c>
      <c r="E3" s="1">
        <v>51</v>
      </c>
    </row>
    <row r="5" spans="1:3" ht="12.75">
      <c r="A5" s="6" t="s">
        <v>0</v>
      </c>
      <c r="B5" s="4">
        <f>90-(D2+E2/60)</f>
        <v>39.11666666666667</v>
      </c>
      <c r="C5" s="5">
        <f>RADIANS(B5)</f>
        <v>0.6827146257384485</v>
      </c>
    </row>
    <row r="6" spans="1:3" ht="12.75">
      <c r="A6" s="6" t="s">
        <v>1</v>
      </c>
      <c r="B6" s="4">
        <f>90-(D3+E3/60)</f>
        <v>48.15</v>
      </c>
      <c r="C6" s="5">
        <f>RADIANS(B6)</f>
        <v>0.8403760348352697</v>
      </c>
    </row>
    <row r="7" spans="1:3" ht="12.75">
      <c r="A7" s="6" t="s">
        <v>7</v>
      </c>
      <c r="B7" s="4">
        <f>(B2+C2/60)-(B3+C3/60)</f>
        <v>92.11666666666667</v>
      </c>
      <c r="C7" s="5">
        <f>RADIANS(B7)</f>
        <v>1.6077391292954433</v>
      </c>
    </row>
    <row r="8" spans="1:3" ht="12.75">
      <c r="A8" s="6" t="s">
        <v>9</v>
      </c>
      <c r="B8" s="1"/>
      <c r="C8" s="5">
        <f>COS(C5)*COS(C6)+SIN(C5)*SIN(C6)*COS(C7)</f>
        <v>0.5002848700383834</v>
      </c>
    </row>
    <row r="9" spans="1:3" ht="12.75">
      <c r="A9" s="6" t="s">
        <v>8</v>
      </c>
      <c r="B9" s="4">
        <f>DEGREES(C9)</f>
        <v>59.981151359653644</v>
      </c>
      <c r="C9" s="5">
        <f>ACOS(C8)</f>
        <v>1.0468685803630295</v>
      </c>
    </row>
    <row r="10" spans="1:3" ht="12.75">
      <c r="A10" s="11"/>
      <c r="B10" s="9"/>
      <c r="C10" s="10"/>
    </row>
    <row r="11" spans="1:3" ht="12.75">
      <c r="A11" s="3" t="s">
        <v>4</v>
      </c>
      <c r="B11" s="7">
        <f>B9/360*40000</f>
        <v>6664.572373294849</v>
      </c>
      <c r="C11" s="8"/>
    </row>
  </sheetData>
  <mergeCells count="3">
    <mergeCell ref="D1:E1"/>
    <mergeCell ref="B1:C1"/>
    <mergeCell ref="B11:C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 Den Haag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W.v.Ravenstein</cp:lastModifiedBy>
  <dcterms:created xsi:type="dcterms:W3CDTF">2006-08-11T20:02:17Z</dcterms:created>
  <dcterms:modified xsi:type="dcterms:W3CDTF">2006-08-11T21:06:40Z</dcterms:modified>
  <cp:category/>
  <cp:version/>
  <cp:contentType/>
  <cp:contentStatus/>
</cp:coreProperties>
</file>